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8235"/>
  </bookViews>
  <sheets>
    <sheet name="Pohledávky a závazky 2017" sheetId="3" r:id="rId1"/>
  </sheets>
  <definedNames>
    <definedName name="_xlnm.Print_Area" localSheetId="0">'Pohledávky a závazky 2017'!$A$1:$C$35</definedName>
  </definedNames>
  <calcPr calcId="152511"/>
</workbook>
</file>

<file path=xl/calcChain.xml><?xml version="1.0" encoding="utf-8"?>
<calcChain xmlns="http://schemas.openxmlformats.org/spreadsheetml/2006/main">
  <c r="C7" i="3" l="1"/>
  <c r="E8" i="3" l="1"/>
  <c r="F8" i="3" s="1"/>
  <c r="E9" i="3"/>
  <c r="F9" i="3" s="1"/>
  <c r="E32" i="3" l="1"/>
  <c r="F32" i="3" s="1"/>
  <c r="E30" i="3"/>
  <c r="F30" i="3" s="1"/>
  <c r="E29" i="3"/>
  <c r="F29" i="3" s="1"/>
  <c r="E28" i="3"/>
  <c r="F28" i="3" s="1"/>
  <c r="E19" i="3"/>
  <c r="F19" i="3" s="1"/>
  <c r="E17" i="3"/>
  <c r="F17" i="3" s="1"/>
  <c r="E16" i="3"/>
  <c r="F16" i="3" s="1"/>
  <c r="E15" i="3"/>
  <c r="F15" i="3" s="1"/>
  <c r="C14" i="3" l="1"/>
  <c r="E14" i="3" s="1"/>
  <c r="F14" i="3" s="1"/>
  <c r="C27" i="3" l="1"/>
  <c r="I12" i="3"/>
  <c r="E12" i="3" l="1"/>
  <c r="F12" i="3" s="1"/>
  <c r="I25" i="3"/>
  <c r="E27" i="3"/>
  <c r="F27" i="3" s="1"/>
  <c r="E7" i="3"/>
  <c r="F7" i="3" s="1"/>
  <c r="E25" i="3" l="1"/>
  <c r="F25" i="3" s="1"/>
</calcChain>
</file>

<file path=xl/sharedStrings.xml><?xml version="1.0" encoding="utf-8"?>
<sst xmlns="http://schemas.openxmlformats.org/spreadsheetml/2006/main" count="38" uniqueCount="33">
  <si>
    <t>Součást \ fakulta:</t>
  </si>
  <si>
    <t>účet:</t>
  </si>
  <si>
    <t>a) Celkem dle promlčenosti</t>
  </si>
  <si>
    <t>b) Celkem dle splatnosti</t>
  </si>
  <si>
    <t>Pohledávky</t>
  </si>
  <si>
    <t>c) Celkem dle splatnosti</t>
  </si>
  <si>
    <t>Závazky</t>
  </si>
  <si>
    <r>
      <t xml:space="preserve">     </t>
    </r>
    <r>
      <rPr>
        <sz val="12"/>
        <color theme="1"/>
        <rFont val="Arial"/>
        <family val="2"/>
        <charset val="238"/>
      </rPr>
      <t>bb) Pohledávky</t>
    </r>
    <r>
      <rPr>
        <b/>
        <sz val="12"/>
        <color theme="1"/>
        <rFont val="Arial"/>
        <family val="2"/>
        <charset val="238"/>
      </rPr>
      <t xml:space="preserve"> celkem před splatností</t>
    </r>
  </si>
  <si>
    <r>
      <t xml:space="preserve">     </t>
    </r>
    <r>
      <rPr>
        <sz val="12"/>
        <color theme="1"/>
        <rFont val="Arial"/>
        <family val="2"/>
        <charset val="238"/>
      </rPr>
      <t>cb)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Závazky</t>
    </r>
    <r>
      <rPr>
        <b/>
        <sz val="12"/>
        <color theme="1"/>
        <rFont val="Arial"/>
        <family val="2"/>
        <charset val="238"/>
      </rPr>
      <t xml:space="preserve"> celkem před splatností</t>
    </r>
  </si>
  <si>
    <r>
      <t xml:space="preserve">     </t>
    </r>
    <r>
      <rPr>
        <sz val="12"/>
        <color theme="1"/>
        <rFont val="Arial"/>
        <family val="2"/>
        <charset val="238"/>
      </rPr>
      <t>ba)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Pohledávky</t>
    </r>
    <r>
      <rPr>
        <b/>
        <sz val="12"/>
        <color theme="1"/>
        <rFont val="Arial"/>
        <family val="2"/>
        <charset val="238"/>
      </rPr>
      <t xml:space="preserve"> celkem po splatnosti:</t>
    </r>
  </si>
  <si>
    <r>
      <t xml:space="preserve">     </t>
    </r>
    <r>
      <rPr>
        <sz val="12"/>
        <color theme="1"/>
        <rFont val="Arial"/>
        <family val="2"/>
        <charset val="238"/>
      </rPr>
      <t>ca)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Závazky</t>
    </r>
    <r>
      <rPr>
        <b/>
        <sz val="12"/>
        <color theme="1"/>
        <rFont val="Arial"/>
        <family val="2"/>
        <charset val="238"/>
      </rPr>
      <t xml:space="preserve"> celkem po splatnosti:</t>
    </r>
  </si>
  <si>
    <t>v tis. Kč</t>
  </si>
  <si>
    <r>
      <t xml:space="preserve">     </t>
    </r>
    <r>
      <rPr>
        <sz val="12"/>
        <color theme="1"/>
        <rFont val="Arial"/>
        <family val="2"/>
        <charset val="238"/>
      </rPr>
      <t>Promlčené</t>
    </r>
  </si>
  <si>
    <t xml:space="preserve">     Nepromlčené</t>
  </si>
  <si>
    <t xml:space="preserve">                181 dní a později</t>
  </si>
  <si>
    <t>abs.</t>
  </si>
  <si>
    <t>%</t>
  </si>
  <si>
    <t>(vždy absolutní rozdíl + %)</t>
  </si>
  <si>
    <t>Rozdíl 201X / 201X-1 netto</t>
  </si>
  <si>
    <t xml:space="preserve">                1-90 dní</t>
  </si>
  <si>
    <t xml:space="preserve">                91-180 dní</t>
  </si>
  <si>
    <t>check</t>
  </si>
  <si>
    <t>Univerzitní</t>
  </si>
  <si>
    <t>rozvaha</t>
  </si>
  <si>
    <t>fakulty/součásti</t>
  </si>
  <si>
    <t>Univerzitní rozv.</t>
  </si>
  <si>
    <t>má více (+),</t>
  </si>
  <si>
    <t>méně (-)</t>
  </si>
  <si>
    <t>311+386</t>
  </si>
  <si>
    <t>321+387</t>
  </si>
  <si>
    <r>
      <t>Stav k 31.12.2017</t>
    </r>
    <r>
      <rPr>
        <sz val="22"/>
        <color rgb="FFFF0000"/>
        <rFont val="Calibri"/>
        <family val="2"/>
        <charset val="238"/>
        <scheme val="minor"/>
      </rPr>
      <t xml:space="preserve"> *</t>
    </r>
  </si>
  <si>
    <r>
      <rPr>
        <i/>
        <sz val="14"/>
        <color rgb="FFFF0000"/>
        <rFont val="Arial"/>
        <family val="2"/>
        <charset val="238"/>
      </rPr>
      <t>*</t>
    </r>
    <r>
      <rPr>
        <i/>
        <sz val="10"/>
        <color theme="1"/>
        <rFont val="Arial"/>
        <family val="2"/>
        <charset val="238"/>
      </rPr>
      <t xml:space="preserve"> Vyplňte, prosím, pouze zabarvené buňky k pohledávkám a závazkům (oboje bez vnitropodniku) </t>
    </r>
    <r>
      <rPr>
        <i/>
        <sz val="10"/>
        <color rgb="FFFF0000"/>
        <rFont val="Arial"/>
        <family val="2"/>
        <charset val="238"/>
      </rPr>
      <t xml:space="preserve">v tis. Kč </t>
    </r>
    <r>
      <rPr>
        <i/>
        <sz val="10"/>
        <rFont val="Arial"/>
        <family val="2"/>
        <charset val="238"/>
      </rPr>
      <t>a na</t>
    </r>
    <r>
      <rPr>
        <i/>
        <sz val="10"/>
        <color rgb="FFFF0000"/>
        <rFont val="Arial"/>
        <family val="2"/>
        <charset val="238"/>
      </rPr>
      <t xml:space="preserve"> všechna </t>
    </r>
    <r>
      <rPr>
        <i/>
        <sz val="10"/>
        <rFont val="Arial"/>
        <family val="2"/>
        <charset val="238"/>
      </rPr>
      <t>desetinná místa</t>
    </r>
    <r>
      <rPr>
        <i/>
        <sz val="10"/>
        <color theme="1"/>
        <rFont val="Arial"/>
        <family val="2"/>
        <charset val="238"/>
      </rPr>
      <t xml:space="preserve"> a odešlete </t>
    </r>
    <r>
      <rPr>
        <i/>
        <sz val="10"/>
        <color rgb="FFFF0000"/>
        <rFont val="Arial"/>
        <family val="2"/>
        <charset val="238"/>
      </rPr>
      <t>pouze</t>
    </r>
    <r>
      <rPr>
        <i/>
        <sz val="10"/>
        <rFont val="Arial"/>
        <family val="2"/>
        <charset val="238"/>
      </rPr>
      <t xml:space="preserve"> v excelu. Soubor uložte s číslem Vaší součásti </t>
    </r>
    <r>
      <rPr>
        <i/>
        <sz val="10"/>
        <color rgb="FFFF0000"/>
        <rFont val="Arial"/>
        <family val="2"/>
        <charset val="238"/>
      </rPr>
      <t>na začátku názvu souboru</t>
    </r>
    <r>
      <rPr>
        <i/>
        <sz val="10"/>
        <rFont val="Arial"/>
        <family val="2"/>
        <charset val="238"/>
      </rPr>
      <t>.</t>
    </r>
  </si>
  <si>
    <t>15 FSV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</si>
</sst>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14"/>
      <color rgb="FF00B0F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20"/>
      <color rgb="FF339966"/>
      <name val="Arial"/>
      <family val="2"/>
      <charset val="238"/>
    </font>
    <font>
      <b/>
      <sz val="14"/>
      <color rgb="FF33996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2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3" fillId="0" borderId="0" xfId="0" applyFont="1"/>
    <xf numFmtId="0" fontId="10" fillId="0" borderId="0" xfId="0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Fill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8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4" fillId="0" borderId="1" xfId="0" applyNumberFormat="1" applyFont="1" applyBorder="1"/>
    <xf numFmtId="3" fontId="8" fillId="2" borderId="0" xfId="0" applyNumberFormat="1" applyFont="1" applyFill="1"/>
    <xf numFmtId="3" fontId="4" fillId="2" borderId="0" xfId="0" applyNumberFormat="1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3" fontId="8" fillId="3" borderId="0" xfId="0" applyNumberFormat="1" applyFont="1" applyFill="1"/>
    <xf numFmtId="3" fontId="4" fillId="3" borderId="0" xfId="0" applyNumberFormat="1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12" fillId="4" borderId="0" xfId="0" applyFont="1" applyFill="1" applyAlignment="1">
      <alignment horizontal="right"/>
    </xf>
    <xf numFmtId="0" fontId="0" fillId="4" borderId="0" xfId="0" applyFill="1"/>
    <xf numFmtId="0" fontId="21" fillId="4" borderId="0" xfId="0" applyFont="1" applyFill="1" applyAlignment="1">
      <alignment horizontal="center"/>
    </xf>
    <xf numFmtId="3" fontId="4" fillId="4" borderId="0" xfId="0" applyNumberFormat="1" applyFont="1" applyFill="1"/>
    <xf numFmtId="3" fontId="20" fillId="4" borderId="0" xfId="0" applyNumberFormat="1" applyFont="1" applyFill="1"/>
    <xf numFmtId="164" fontId="20" fillId="4" borderId="0" xfId="1" applyNumberFormat="1" applyFont="1" applyFill="1"/>
    <xf numFmtId="0" fontId="3" fillId="4" borderId="0" xfId="0" applyFont="1" applyFill="1"/>
    <xf numFmtId="3" fontId="20" fillId="4" borderId="0" xfId="0" applyNumberFormat="1" applyFont="1" applyFill="1" applyBorder="1"/>
    <xf numFmtId="164" fontId="20" fillId="4" borderId="0" xfId="1" applyNumberFormat="1" applyFont="1" applyFill="1" applyBorder="1"/>
    <xf numFmtId="3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22" fillId="4" borderId="0" xfId="0" applyFont="1" applyFill="1"/>
    <xf numFmtId="0" fontId="22" fillId="4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3" fontId="0" fillId="0" borderId="1" xfId="0" applyNumberFormat="1" applyBorder="1"/>
    <xf numFmtId="0" fontId="20" fillId="0" borderId="0" xfId="0" applyFont="1" applyAlignment="1">
      <alignment horizontal="center"/>
    </xf>
    <xf numFmtId="3" fontId="24" fillId="0" borderId="0" xfId="0" applyNumberFormat="1" applyFont="1"/>
    <xf numFmtId="0" fontId="2" fillId="0" borderId="0" xfId="0" applyFont="1" applyAlignment="1">
      <alignment horizontal="center"/>
    </xf>
    <xf numFmtId="0" fontId="26" fillId="6" borderId="0" xfId="0" applyFont="1" applyFill="1" applyAlignment="1">
      <alignment horizontal="left"/>
    </xf>
    <xf numFmtId="0" fontId="12" fillId="6" borderId="0" xfId="0" applyFont="1" applyFill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3" fontId="8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CC"/>
      <color rgb="FFCCFFCC"/>
      <color rgb="FF00FF00"/>
      <color rgb="FF00FF99"/>
      <color rgb="FFFFFF99"/>
      <color rgb="FF00CC66"/>
      <color rgb="FFFF00FF"/>
      <color rgb="FF3399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tabSelected="1" topLeftCell="A16" zoomScale="95" zoomScaleNormal="95" workbookViewId="0">
      <selection activeCell="C25" sqref="C25"/>
    </sheetView>
  </sheetViews>
  <sheetFormatPr defaultRowHeight="15" x14ac:dyDescent="0.25"/>
  <cols>
    <col min="1" max="1" width="49.5703125" customWidth="1"/>
    <col min="2" max="2" width="23.5703125" customWidth="1"/>
    <col min="3" max="3" width="13.5703125" customWidth="1"/>
    <col min="4" max="4" width="1.85546875" customWidth="1"/>
    <col min="5" max="6" width="14.140625" hidden="1" customWidth="1"/>
    <col min="7" max="7" width="9.140625" hidden="1" customWidth="1"/>
    <col min="8" max="8" width="16.140625" hidden="1" customWidth="1"/>
    <col min="9" max="9" width="14.7109375" hidden="1" customWidth="1"/>
  </cols>
  <sheetData>
    <row r="1" spans="1:9" ht="28.5" x14ac:dyDescent="0.45">
      <c r="A1" s="45" t="s">
        <v>30</v>
      </c>
      <c r="B1" s="45"/>
      <c r="C1" s="46" t="s">
        <v>11</v>
      </c>
      <c r="D1" s="9"/>
      <c r="E1" s="37" t="s">
        <v>18</v>
      </c>
      <c r="F1" s="26"/>
      <c r="H1" s="15" t="s">
        <v>22</v>
      </c>
      <c r="I1" s="42" t="s">
        <v>25</v>
      </c>
    </row>
    <row r="2" spans="1:9" ht="12" customHeight="1" x14ac:dyDescent="0.25">
      <c r="E2" s="38" t="s">
        <v>17</v>
      </c>
      <c r="F2" s="27"/>
      <c r="H2" s="15" t="s">
        <v>23</v>
      </c>
      <c r="I2" s="42" t="s">
        <v>26</v>
      </c>
    </row>
    <row r="3" spans="1:9" ht="25.5" x14ac:dyDescent="0.35">
      <c r="A3" s="2" t="s">
        <v>0</v>
      </c>
      <c r="B3" s="49" t="s">
        <v>32</v>
      </c>
      <c r="C3" s="50"/>
      <c r="E3" s="39" t="s">
        <v>11</v>
      </c>
      <c r="F3" s="27"/>
      <c r="H3" s="15" t="s">
        <v>24</v>
      </c>
      <c r="I3" s="42" t="s">
        <v>27</v>
      </c>
    </row>
    <row r="4" spans="1:9" ht="30" customHeight="1" x14ac:dyDescent="0.25">
      <c r="A4" s="3"/>
      <c r="B4" s="3"/>
      <c r="E4" s="27"/>
      <c r="F4" s="27"/>
    </row>
    <row r="5" spans="1:9" ht="26.25" x14ac:dyDescent="0.4">
      <c r="A5" s="10" t="s">
        <v>4</v>
      </c>
      <c r="B5" s="10"/>
      <c r="D5" s="1"/>
      <c r="E5" s="28" t="s">
        <v>15</v>
      </c>
      <c r="F5" s="28" t="s">
        <v>16</v>
      </c>
    </row>
    <row r="6" spans="1:9" ht="15.75" customHeight="1" x14ac:dyDescent="0.25">
      <c r="A6" s="4"/>
      <c r="B6" s="4"/>
      <c r="E6" s="27"/>
      <c r="F6" s="27"/>
    </row>
    <row r="7" spans="1:9" ht="18" x14ac:dyDescent="0.25">
      <c r="A7" s="7" t="s">
        <v>2</v>
      </c>
      <c r="B7" s="7"/>
      <c r="C7" s="16">
        <f>C8+C9</f>
        <v>515.13747999999998</v>
      </c>
      <c r="D7" s="14"/>
      <c r="E7" s="30" t="e">
        <f>(C7-#REF!)</f>
        <v>#REF!</v>
      </c>
      <c r="F7" s="31" t="e">
        <f>E7/#REF!</f>
        <v>#REF!</v>
      </c>
    </row>
    <row r="8" spans="1:9" ht="15.75" x14ac:dyDescent="0.25">
      <c r="A8" s="5" t="s">
        <v>12</v>
      </c>
      <c r="B8" s="5"/>
      <c r="C8" s="22"/>
      <c r="D8" s="14"/>
      <c r="E8" s="30" t="e">
        <f>(C8-#REF!)</f>
        <v>#REF!</v>
      </c>
      <c r="F8" s="31" t="e">
        <f>E8/#REF!</f>
        <v>#REF!</v>
      </c>
    </row>
    <row r="9" spans="1:9" ht="15.75" x14ac:dyDescent="0.25">
      <c r="A9" s="6" t="s">
        <v>13</v>
      </c>
      <c r="B9" s="6"/>
      <c r="C9" s="22">
        <v>515.13747999999998</v>
      </c>
      <c r="D9" s="14"/>
      <c r="E9" s="30" t="e">
        <f>(C9-#REF!)</f>
        <v>#REF!</v>
      </c>
      <c r="F9" s="31" t="e">
        <f>E9/#REF!</f>
        <v>#REF!</v>
      </c>
    </row>
    <row r="10" spans="1:9" ht="15.75" x14ac:dyDescent="0.25">
      <c r="A10" s="6"/>
      <c r="B10" s="6"/>
      <c r="C10" s="6"/>
      <c r="D10" s="6"/>
      <c r="E10" s="32"/>
      <c r="F10" s="32"/>
    </row>
    <row r="11" spans="1:9" ht="15.75" x14ac:dyDescent="0.25">
      <c r="B11" s="8" t="s">
        <v>1</v>
      </c>
      <c r="C11" s="44" t="s">
        <v>28</v>
      </c>
      <c r="D11" s="24"/>
      <c r="E11" s="47">
        <v>311</v>
      </c>
      <c r="F11" s="48"/>
      <c r="H11" s="15">
        <v>311</v>
      </c>
      <c r="I11" s="40" t="s">
        <v>21</v>
      </c>
    </row>
    <row r="12" spans="1:9" ht="18" x14ac:dyDescent="0.25">
      <c r="A12" s="19" t="s">
        <v>3</v>
      </c>
      <c r="B12" s="19"/>
      <c r="C12" s="16">
        <v>515.13747999999998</v>
      </c>
      <c r="D12" s="25"/>
      <c r="E12" s="33" t="e">
        <f>C12-#REF!</f>
        <v>#REF!</v>
      </c>
      <c r="F12" s="34" t="e">
        <f>E12/#REF!</f>
        <v>#REF!</v>
      </c>
      <c r="H12" s="41"/>
      <c r="I12" s="43">
        <f>H12-C12</f>
        <v>-515.13747999999998</v>
      </c>
    </row>
    <row r="13" spans="1:9" ht="15.75" x14ac:dyDescent="0.25">
      <c r="A13" s="5"/>
      <c r="B13" s="5"/>
      <c r="C13" s="11"/>
      <c r="D13" s="11"/>
      <c r="E13" s="35"/>
      <c r="F13" s="35"/>
    </row>
    <row r="14" spans="1:9" ht="15.75" x14ac:dyDescent="0.25">
      <c r="A14" s="5" t="s">
        <v>9</v>
      </c>
      <c r="B14" s="5"/>
      <c r="C14" s="14">
        <f>SUM(C15:C17)</f>
        <v>155.06193000000002</v>
      </c>
      <c r="D14" s="14"/>
      <c r="E14" s="33" t="e">
        <f>C14-#REF!</f>
        <v>#REF!</v>
      </c>
      <c r="F14" s="34" t="e">
        <f>E14/#REF!</f>
        <v>#REF!</v>
      </c>
    </row>
    <row r="15" spans="1:9" x14ac:dyDescent="0.25">
      <c r="A15" s="3" t="s">
        <v>19</v>
      </c>
      <c r="B15" s="3"/>
      <c r="C15" s="22">
        <v>19.583650000000002</v>
      </c>
      <c r="D15" s="13"/>
      <c r="E15" s="33" t="e">
        <f>C15-#REF!</f>
        <v>#REF!</v>
      </c>
      <c r="F15" s="34" t="e">
        <f>E15/#REF!</f>
        <v>#REF!</v>
      </c>
    </row>
    <row r="16" spans="1:9" x14ac:dyDescent="0.25">
      <c r="A16" s="3" t="s">
        <v>20</v>
      </c>
      <c r="B16" s="3"/>
      <c r="C16" s="22">
        <v>0</v>
      </c>
      <c r="D16" s="13"/>
      <c r="E16" s="33" t="e">
        <f>C16-#REF!</f>
        <v>#REF!</v>
      </c>
      <c r="F16" s="34" t="e">
        <f>E16/#REF!</f>
        <v>#REF!</v>
      </c>
    </row>
    <row r="17" spans="1:9" x14ac:dyDescent="0.25">
      <c r="A17" s="3" t="s">
        <v>14</v>
      </c>
      <c r="B17" s="3"/>
      <c r="C17" s="22">
        <v>135.47828000000001</v>
      </c>
      <c r="D17" s="13"/>
      <c r="E17" s="33" t="e">
        <f>C17-#REF!</f>
        <v>#REF!</v>
      </c>
      <c r="F17" s="34" t="e">
        <f>E17/#REF!</f>
        <v>#REF!</v>
      </c>
    </row>
    <row r="18" spans="1:9" ht="6.75" customHeight="1" x14ac:dyDescent="0.25">
      <c r="A18" s="6"/>
      <c r="B18" s="6"/>
      <c r="C18" s="11"/>
      <c r="D18" s="11"/>
      <c r="E18" s="35"/>
      <c r="F18" s="35"/>
    </row>
    <row r="19" spans="1:9" ht="15.75" x14ac:dyDescent="0.25">
      <c r="A19" s="5" t="s">
        <v>7</v>
      </c>
      <c r="B19" s="5"/>
      <c r="C19" s="23">
        <v>360.07554999999996</v>
      </c>
      <c r="D19" s="14"/>
      <c r="E19" s="33" t="e">
        <f>C19-#REF!</f>
        <v>#REF!</v>
      </c>
      <c r="F19" s="34" t="e">
        <f>E19/#REF!</f>
        <v>#REF!</v>
      </c>
    </row>
    <row r="20" spans="1:9" ht="14.25" customHeight="1" x14ac:dyDescent="0.25">
      <c r="A20" s="5"/>
      <c r="B20" s="5"/>
      <c r="C20" s="14"/>
      <c r="D20" s="14"/>
      <c r="E20" s="29"/>
      <c r="F20" s="29"/>
    </row>
    <row r="21" spans="1:9" ht="14.25" customHeight="1" x14ac:dyDescent="0.25">
      <c r="A21" s="6"/>
      <c r="B21" s="6"/>
      <c r="C21" s="6"/>
      <c r="D21" s="6"/>
      <c r="E21" s="32"/>
      <c r="F21" s="32"/>
    </row>
    <row r="22" spans="1:9" ht="26.25" x14ac:dyDescent="0.4">
      <c r="A22" s="20" t="s">
        <v>6</v>
      </c>
      <c r="B22" s="20"/>
      <c r="C22" s="6"/>
      <c r="D22" s="6"/>
      <c r="E22" s="32"/>
      <c r="F22" s="32"/>
    </row>
    <row r="23" spans="1:9" ht="6.75" customHeight="1" x14ac:dyDescent="0.25">
      <c r="A23" s="5"/>
      <c r="B23" s="5"/>
      <c r="C23" s="6"/>
      <c r="D23" s="6"/>
      <c r="E23" s="32"/>
      <c r="F23" s="32"/>
    </row>
    <row r="24" spans="1:9" ht="15.75" x14ac:dyDescent="0.25">
      <c r="A24" s="8"/>
      <c r="B24" s="8" t="s">
        <v>1</v>
      </c>
      <c r="C24" s="44" t="s">
        <v>29</v>
      </c>
      <c r="D24" s="24"/>
      <c r="E24" s="47">
        <v>321</v>
      </c>
      <c r="F24" s="48"/>
      <c r="H24" s="15">
        <v>321</v>
      </c>
    </row>
    <row r="25" spans="1:9" ht="18" x14ac:dyDescent="0.25">
      <c r="A25" s="21" t="s">
        <v>5</v>
      </c>
      <c r="B25" s="21"/>
      <c r="C25" s="16">
        <v>1979</v>
      </c>
      <c r="D25" s="25"/>
      <c r="E25" s="33" t="e">
        <f>C25-#REF!</f>
        <v>#REF!</v>
      </c>
      <c r="F25" s="34" t="e">
        <f>E25/#REF!</f>
        <v>#REF!</v>
      </c>
      <c r="H25" s="41"/>
      <c r="I25" s="43">
        <f>H25-C25</f>
        <v>-1979</v>
      </c>
    </row>
    <row r="26" spans="1:9" ht="15.75" x14ac:dyDescent="0.25">
      <c r="A26" s="5"/>
      <c r="B26" s="5"/>
      <c r="C26" s="12"/>
      <c r="D26" s="12"/>
      <c r="E26" s="36"/>
      <c r="F26" s="36"/>
    </row>
    <row r="27" spans="1:9" ht="15.75" x14ac:dyDescent="0.25">
      <c r="A27" s="5" t="s">
        <v>10</v>
      </c>
      <c r="B27" s="5"/>
      <c r="C27" s="14">
        <f>SUM(C28:C30)</f>
        <v>1979</v>
      </c>
      <c r="D27" s="14"/>
      <c r="E27" s="33" t="e">
        <f>C27-#REF!</f>
        <v>#REF!</v>
      </c>
      <c r="F27" s="34" t="e">
        <f>E27/#REF!</f>
        <v>#REF!</v>
      </c>
    </row>
    <row r="28" spans="1:9" x14ac:dyDescent="0.25">
      <c r="A28" s="3" t="s">
        <v>19</v>
      </c>
      <c r="B28" s="3"/>
      <c r="C28" s="17">
        <v>1979</v>
      </c>
      <c r="D28" s="13"/>
      <c r="E28" s="33" t="e">
        <f>C28-#REF!</f>
        <v>#REF!</v>
      </c>
      <c r="F28" s="34" t="e">
        <f>E28/#REF!</f>
        <v>#REF!</v>
      </c>
    </row>
    <row r="29" spans="1:9" x14ac:dyDescent="0.25">
      <c r="A29" s="3" t="s">
        <v>20</v>
      </c>
      <c r="B29" s="3"/>
      <c r="C29" s="17"/>
      <c r="D29" s="13"/>
      <c r="E29" s="33" t="e">
        <f>C29-#REF!</f>
        <v>#REF!</v>
      </c>
      <c r="F29" s="34" t="e">
        <f>E29/#REF!</f>
        <v>#REF!</v>
      </c>
    </row>
    <row r="30" spans="1:9" x14ac:dyDescent="0.25">
      <c r="A30" s="3" t="s">
        <v>14</v>
      </c>
      <c r="B30" s="3"/>
      <c r="C30" s="17"/>
      <c r="D30" s="13"/>
      <c r="E30" s="33" t="e">
        <f>C30-#REF!</f>
        <v>#REF!</v>
      </c>
      <c r="F30" s="34" t="e">
        <f>E30/#REF!</f>
        <v>#REF!</v>
      </c>
    </row>
    <row r="31" spans="1:9" ht="6.75" customHeight="1" x14ac:dyDescent="0.25">
      <c r="A31" s="6"/>
      <c r="B31" s="6"/>
      <c r="C31" s="11"/>
      <c r="D31" s="11"/>
      <c r="E31" s="35"/>
      <c r="F31" s="35"/>
    </row>
    <row r="32" spans="1:9" ht="15.75" x14ac:dyDescent="0.25">
      <c r="A32" s="5" t="s">
        <v>8</v>
      </c>
      <c r="B32" s="5"/>
      <c r="C32" s="18"/>
      <c r="D32" s="14"/>
      <c r="E32" s="33" t="e">
        <f>C32-#REF!</f>
        <v>#REF!</v>
      </c>
      <c r="F32" s="34" t="e">
        <f>E32/#REF!</f>
        <v>#REF!</v>
      </c>
    </row>
    <row r="33" spans="1:6" ht="15.75" x14ac:dyDescent="0.25">
      <c r="A33" s="5"/>
      <c r="B33" s="5"/>
      <c r="C33" s="14"/>
      <c r="D33" s="14"/>
      <c r="E33" s="14"/>
      <c r="F33" s="14"/>
    </row>
    <row r="34" spans="1:6" ht="12" customHeight="1" x14ac:dyDescent="0.25">
      <c r="A34" s="3"/>
      <c r="B34" s="3"/>
    </row>
    <row r="35" spans="1:6" ht="45" customHeight="1" x14ac:dyDescent="0.25">
      <c r="A35" s="51" t="s">
        <v>31</v>
      </c>
      <c r="B35" s="52"/>
      <c r="C35" s="52"/>
    </row>
  </sheetData>
  <mergeCells count="4">
    <mergeCell ref="E11:F11"/>
    <mergeCell ref="E24:F24"/>
    <mergeCell ref="B3:C3"/>
    <mergeCell ref="A35:C35"/>
  </mergeCells>
  <printOptions horizontalCentered="1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Pohledávky a závazky 2017</vt:lpstr>
      <vt:lpstr>'Pohledávky a závazky 2017'!Oblast_tisku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POKUSNY UCET,ZAM,CIVT</cp:lastModifiedBy>
  <cp:lastPrinted>2018-01-26T09:01:00Z</cp:lastPrinted>
  <dcterms:created xsi:type="dcterms:W3CDTF">2016-05-02T12:58:22Z</dcterms:created>
  <dcterms:modified xsi:type="dcterms:W3CDTF">2018-05-21T05:26:47Z</dcterms:modified>
</cp:coreProperties>
</file>